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90" windowWidth="13395" windowHeight="9795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29" i="1"/>
  <c r="C42"/>
  <c r="D42"/>
  <c r="E7"/>
  <c r="E10"/>
  <c r="E11"/>
  <c r="E12"/>
  <c r="E8"/>
  <c r="E14"/>
  <c r="E15"/>
  <c r="E16"/>
  <c r="E17"/>
  <c r="E18"/>
  <c r="E13"/>
  <c r="E20"/>
  <c r="E21"/>
  <c r="E22"/>
  <c r="E19"/>
  <c r="E31"/>
  <c r="E30"/>
  <c r="E34"/>
  <c r="E35"/>
  <c r="E36"/>
  <c r="E37"/>
  <c r="E38"/>
  <c r="E33"/>
  <c r="E41"/>
  <c r="E32"/>
  <c r="E26"/>
  <c r="E6"/>
  <c r="E5"/>
  <c r="E42" l="1"/>
</calcChain>
</file>

<file path=xl/sharedStrings.xml><?xml version="1.0" encoding="utf-8"?>
<sst xmlns="http://schemas.openxmlformats.org/spreadsheetml/2006/main" count="80" uniqueCount="44">
  <si>
    <t>ФИО Менеджера</t>
  </si>
  <si>
    <t>Офис</t>
  </si>
  <si>
    <t>Заявок</t>
  </si>
  <si>
    <t>Продаж</t>
  </si>
  <si>
    <t>Соотношение заявок продаж %</t>
  </si>
  <si>
    <t>Даутова Элина</t>
  </si>
  <si>
    <t>Корал , Проспект Октября, 83</t>
  </si>
  <si>
    <t>Ишмухаметова Надежда</t>
  </si>
  <si>
    <t>Кофанова Гульнара Анатольевна</t>
  </si>
  <si>
    <t>ПЕГАС Кирова, д. 52</t>
  </si>
  <si>
    <t>Григорьев Владимир</t>
  </si>
  <si>
    <t>Ахтямянова Регина</t>
  </si>
  <si>
    <t>Храмкова Ирина</t>
  </si>
  <si>
    <t>Шарипова Алия</t>
  </si>
  <si>
    <t>ПЕГАС Коммунистическая, 53</t>
  </si>
  <si>
    <t>Сайфутдинов Руслан</t>
  </si>
  <si>
    <t>Габдракипова Ляйсан</t>
  </si>
  <si>
    <t>Максютова Юлия</t>
  </si>
  <si>
    <t>Крупнова Алла</t>
  </si>
  <si>
    <t>Филатова Анастасия</t>
  </si>
  <si>
    <t>Пегас Мир</t>
  </si>
  <si>
    <t>Маланьина Екатерина</t>
  </si>
  <si>
    <t>Пронякова Светлана</t>
  </si>
  <si>
    <t>Ломовцева Ольга</t>
  </si>
  <si>
    <t>ПЕГАС Пр. Октября, 106/3</t>
  </si>
  <si>
    <t>Ахмадеева Анастасия</t>
  </si>
  <si>
    <t>Актуганова Эльмира</t>
  </si>
  <si>
    <t>Нухова Регина Рашитовна</t>
  </si>
  <si>
    <t xml:space="preserve">Пегас Сипайлово </t>
  </si>
  <si>
    <t>Пряхина Арина</t>
  </si>
  <si>
    <t xml:space="preserve">Дилбандян Евгения </t>
  </si>
  <si>
    <t>Пегас, Айская</t>
  </si>
  <si>
    <t>Клих Ксения</t>
  </si>
  <si>
    <t>Романова Евгения</t>
  </si>
  <si>
    <t>ТЕЗ Горсовет</t>
  </si>
  <si>
    <t>Барт Татьяна</t>
  </si>
  <si>
    <t>Тимофеева Юлия</t>
  </si>
  <si>
    <t>Хмеловец Ярослава</t>
  </si>
  <si>
    <t>Гизетдинова Альбина</t>
  </si>
  <si>
    <t xml:space="preserve">Чарикова Светлана </t>
  </si>
  <si>
    <t>Тез, Новомостовая</t>
  </si>
  <si>
    <t>Галиева Юлия</t>
  </si>
  <si>
    <t>Итого по компании:</t>
  </si>
  <si>
    <t>Итого: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</si>
</sst>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C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1" fillId="2" borderId="3" xfId="0" applyFont="1" applyFill="1" applyBorder="1"/>
    <xf numFmtId="0" fontId="1" fillId="2" borderId="4" xfId="0" applyFont="1" applyFill="1" applyBorder="1"/>
    <xf numFmtId="164" fontId="1" fillId="2" borderId="5" xfId="0" applyNumberFormat="1" applyFont="1" applyFill="1" applyBorder="1"/>
    <xf numFmtId="164" fontId="1" fillId="2" borderId="5" xfId="0" applyNumberFormat="1" applyFont="1" applyFill="1" applyBorder="1" applyAlignment="1">
      <alignment horizontal="right"/>
    </xf>
    <xf numFmtId="0" fontId="1" fillId="2" borderId="7" xfId="0" applyFont="1" applyFill="1" applyBorder="1"/>
    <xf numFmtId="164" fontId="1" fillId="2" borderId="6" xfId="0" applyNumberFormat="1" applyFont="1" applyFill="1" applyBorder="1"/>
    <xf numFmtId="0" fontId="0" fillId="2" borderId="8" xfId="0" applyFill="1" applyBorder="1"/>
    <xf numFmtId="164" fontId="0" fillId="2" borderId="9" xfId="0" applyNumberFormat="1" applyFill="1" applyBorder="1"/>
    <xf numFmtId="0" fontId="0" fillId="2" borderId="10" xfId="0" applyFill="1" applyBorder="1"/>
    <xf numFmtId="164" fontId="0" fillId="2" borderId="11" xfId="0" applyNumberFormat="1" applyFill="1" applyBorder="1"/>
    <xf numFmtId="0" fontId="0" fillId="2" borderId="12" xfId="0" applyFill="1" applyBorder="1"/>
    <xf numFmtId="0" fontId="0" fillId="2" borderId="13" xfId="0" applyFill="1" applyBorder="1"/>
    <xf numFmtId="0" fontId="2" fillId="2" borderId="13" xfId="0" applyFont="1" applyFill="1" applyBorder="1"/>
    <xf numFmtId="164" fontId="2" fillId="2" borderId="14" xfId="0" applyNumberFormat="1" applyFont="1" applyFill="1" applyBorder="1" applyAlignment="1">
      <alignment horizontal="right"/>
    </xf>
    <xf numFmtId="0" fontId="1" fillId="0" borderId="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E42"/>
  <sheetViews>
    <sheetView tabSelected="1" workbookViewId="0">
      <selection activeCell="H44" sqref="H44"/>
    </sheetView>
  </sheetViews>
  <sheetFormatPr defaultRowHeight="15"/>
  <cols>
    <col min="1" max="1" width="25.42578125" customWidth="1"/>
    <col min="2" max="2" width="28.140625" bestFit="1" customWidth="1"/>
    <col min="3" max="3" width="7.140625" bestFit="1" customWidth="1"/>
    <col min="4" max="4" width="8.42578125" bestFit="1" customWidth="1"/>
    <col min="5" max="5" width="17.140625" customWidth="1"/>
  </cols>
  <sheetData>
    <row r="3" spans="1:5" ht="15.75" thickBot="1"/>
    <row r="4" spans="1:5" ht="30.75" thickBot="1">
      <c r="A4" s="17" t="s">
        <v>0</v>
      </c>
      <c r="B4" s="18" t="s">
        <v>1</v>
      </c>
      <c r="C4" s="18" t="s">
        <v>2</v>
      </c>
      <c r="D4" s="18" t="s">
        <v>3</v>
      </c>
      <c r="E4" s="19" t="s">
        <v>4</v>
      </c>
    </row>
    <row r="5" spans="1:5">
      <c r="A5" s="9" t="s">
        <v>5</v>
      </c>
      <c r="B5" s="1" t="s">
        <v>6</v>
      </c>
      <c r="C5" s="1">
        <v>36</v>
      </c>
      <c r="D5" s="1">
        <v>5</v>
      </c>
      <c r="E5" s="10">
        <f>D5/C5*100</f>
        <v>13.888888888888889</v>
      </c>
    </row>
    <row r="6" spans="1:5" ht="15.75" thickBot="1">
      <c r="A6" s="11" t="s">
        <v>7</v>
      </c>
      <c r="B6" s="2" t="s">
        <v>6</v>
      </c>
      <c r="C6" s="2">
        <v>51</v>
      </c>
      <c r="D6" s="2">
        <v>8</v>
      </c>
      <c r="E6" s="12">
        <f t="shared" ref="E6" si="0">D6/C6*100</f>
        <v>15.686274509803921</v>
      </c>
    </row>
    <row r="7" spans="1:5" ht="15.75" thickBot="1">
      <c r="A7" s="3" t="s">
        <v>43</v>
      </c>
      <c r="B7" s="4" t="s">
        <v>6</v>
      </c>
      <c r="C7" s="4">
        <v>87</v>
      </c>
      <c r="D7" s="4">
        <v>13</v>
      </c>
      <c r="E7" s="5">
        <f>D7/C7*100</f>
        <v>14.942528735632186</v>
      </c>
    </row>
    <row r="8" spans="1:5" ht="15.75" customHeight="1">
      <c r="A8" s="9" t="s">
        <v>8</v>
      </c>
      <c r="B8" s="1" t="s">
        <v>9</v>
      </c>
      <c r="C8" s="1">
        <v>14</v>
      </c>
      <c r="D8" s="1">
        <v>9</v>
      </c>
      <c r="E8" s="10">
        <f>D8/C8*100</f>
        <v>64.285714285714292</v>
      </c>
    </row>
    <row r="9" spans="1:5">
      <c r="A9" s="9" t="s">
        <v>10</v>
      </c>
      <c r="B9" s="1" t="s">
        <v>9</v>
      </c>
      <c r="C9" s="1">
        <v>0</v>
      </c>
      <c r="D9" s="1">
        <v>0</v>
      </c>
      <c r="E9" s="10">
        <v>0</v>
      </c>
    </row>
    <row r="10" spans="1:5">
      <c r="A10" s="9" t="s">
        <v>11</v>
      </c>
      <c r="B10" s="1" t="s">
        <v>9</v>
      </c>
      <c r="C10" s="1">
        <v>17</v>
      </c>
      <c r="D10" s="1">
        <v>8</v>
      </c>
      <c r="E10" s="10">
        <f t="shared" ref="E10:E12" si="1">D10/C10*100</f>
        <v>47.058823529411761</v>
      </c>
    </row>
    <row r="11" spans="1:5" ht="15.75" thickBot="1">
      <c r="A11" s="11" t="s">
        <v>12</v>
      </c>
      <c r="B11" s="2" t="s">
        <v>9</v>
      </c>
      <c r="C11" s="2">
        <v>16</v>
      </c>
      <c r="D11" s="2">
        <v>4</v>
      </c>
      <c r="E11" s="12">
        <f t="shared" si="1"/>
        <v>25</v>
      </c>
    </row>
    <row r="12" spans="1:5" ht="15.75" thickBot="1">
      <c r="A12" s="3" t="s">
        <v>43</v>
      </c>
      <c r="B12" s="4" t="s">
        <v>9</v>
      </c>
      <c r="C12" s="4">
        <v>47</v>
      </c>
      <c r="D12" s="7">
        <v>21</v>
      </c>
      <c r="E12" s="8">
        <f t="shared" si="1"/>
        <v>44.680851063829785</v>
      </c>
    </row>
    <row r="13" spans="1:5">
      <c r="A13" s="9" t="s">
        <v>13</v>
      </c>
      <c r="B13" s="1" t="s">
        <v>14</v>
      </c>
      <c r="C13" s="1">
        <v>47</v>
      </c>
      <c r="D13" s="1">
        <v>12</v>
      </c>
      <c r="E13" s="10">
        <f>D13/C13*100</f>
        <v>25.531914893617021</v>
      </c>
    </row>
    <row r="14" spans="1:5">
      <c r="A14" s="9" t="s">
        <v>15</v>
      </c>
      <c r="B14" s="1" t="s">
        <v>14</v>
      </c>
      <c r="C14" s="1">
        <v>27</v>
      </c>
      <c r="D14" s="1">
        <v>8</v>
      </c>
      <c r="E14" s="10">
        <f t="shared" ref="E14:E18" si="2">D14/C14*100</f>
        <v>29.629629629629626</v>
      </c>
    </row>
    <row r="15" spans="1:5">
      <c r="A15" s="9" t="s">
        <v>16</v>
      </c>
      <c r="B15" s="1" t="s">
        <v>14</v>
      </c>
      <c r="C15" s="1">
        <v>3</v>
      </c>
      <c r="D15" s="1">
        <v>2</v>
      </c>
      <c r="E15" s="10">
        <f t="shared" si="2"/>
        <v>66.666666666666657</v>
      </c>
    </row>
    <row r="16" spans="1:5">
      <c r="A16" s="9" t="s">
        <v>17</v>
      </c>
      <c r="B16" s="1" t="s">
        <v>14</v>
      </c>
      <c r="C16" s="1">
        <v>8</v>
      </c>
      <c r="D16" s="1">
        <v>3</v>
      </c>
      <c r="E16" s="10">
        <f t="shared" si="2"/>
        <v>37.5</v>
      </c>
    </row>
    <row r="17" spans="1:5" ht="15.75" thickBot="1">
      <c r="A17" s="11" t="s">
        <v>18</v>
      </c>
      <c r="B17" s="2" t="s">
        <v>14</v>
      </c>
      <c r="C17" s="2">
        <v>45</v>
      </c>
      <c r="D17" s="2">
        <v>19</v>
      </c>
      <c r="E17" s="12">
        <f t="shared" si="2"/>
        <v>42.222222222222221</v>
      </c>
    </row>
    <row r="18" spans="1:5" ht="15.75" thickBot="1">
      <c r="A18" s="3" t="s">
        <v>43</v>
      </c>
      <c r="B18" s="4" t="s">
        <v>14</v>
      </c>
      <c r="C18" s="4">
        <v>130</v>
      </c>
      <c r="D18" s="7">
        <v>45</v>
      </c>
      <c r="E18" s="8">
        <f t="shared" si="2"/>
        <v>34.615384615384613</v>
      </c>
    </row>
    <row r="19" spans="1:5">
      <c r="A19" s="9" t="s">
        <v>19</v>
      </c>
      <c r="B19" s="1" t="s">
        <v>20</v>
      </c>
      <c r="C19" s="1">
        <v>34</v>
      </c>
      <c r="D19" s="1">
        <v>10</v>
      </c>
      <c r="E19" s="10">
        <f>D19/C19*100</f>
        <v>29.411764705882355</v>
      </c>
    </row>
    <row r="20" spans="1:5">
      <c r="A20" s="9" t="s">
        <v>21</v>
      </c>
      <c r="B20" s="1" t="s">
        <v>20</v>
      </c>
      <c r="C20" s="1">
        <v>19</v>
      </c>
      <c r="D20" s="1">
        <v>2</v>
      </c>
      <c r="E20" s="10">
        <f t="shared" ref="E20:E22" si="3">D20/C20*100</f>
        <v>10.526315789473683</v>
      </c>
    </row>
    <row r="21" spans="1:5" ht="15.75" thickBot="1">
      <c r="A21" s="11" t="s">
        <v>22</v>
      </c>
      <c r="B21" s="2" t="s">
        <v>20</v>
      </c>
      <c r="C21" s="2">
        <v>26</v>
      </c>
      <c r="D21" s="2">
        <v>11</v>
      </c>
      <c r="E21" s="12">
        <f t="shared" si="3"/>
        <v>42.307692307692307</v>
      </c>
    </row>
    <row r="22" spans="1:5" ht="15.75" thickBot="1">
      <c r="A22" s="3" t="s">
        <v>43</v>
      </c>
      <c r="B22" s="4" t="s">
        <v>20</v>
      </c>
      <c r="C22" s="4">
        <v>79</v>
      </c>
      <c r="D22" s="7">
        <v>23</v>
      </c>
      <c r="E22" s="8">
        <f t="shared" si="3"/>
        <v>29.11392405063291</v>
      </c>
    </row>
    <row r="23" spans="1:5">
      <c r="A23" s="9" t="s">
        <v>23</v>
      </c>
      <c r="B23" s="1" t="s">
        <v>24</v>
      </c>
      <c r="C23" s="1">
        <v>52</v>
      </c>
      <c r="D23" s="1">
        <v>12</v>
      </c>
      <c r="E23" s="10">
        <v>22.6</v>
      </c>
    </row>
    <row r="24" spans="1:5">
      <c r="A24" s="9" t="s">
        <v>25</v>
      </c>
      <c r="B24" s="1" t="s">
        <v>24</v>
      </c>
      <c r="C24" s="1">
        <v>22</v>
      </c>
      <c r="D24" s="1">
        <v>3</v>
      </c>
      <c r="E24" s="10">
        <v>13.6</v>
      </c>
    </row>
    <row r="25" spans="1:5" ht="15.75" thickBot="1">
      <c r="A25" s="11" t="s">
        <v>26</v>
      </c>
      <c r="B25" s="2" t="s">
        <v>24</v>
      </c>
      <c r="C25" s="2">
        <v>14</v>
      </c>
      <c r="D25" s="2">
        <v>9</v>
      </c>
      <c r="E25" s="12">
        <v>64.3</v>
      </c>
    </row>
    <row r="26" spans="1:5" ht="15.75" thickBot="1">
      <c r="A26" s="3" t="s">
        <v>43</v>
      </c>
      <c r="B26" s="4" t="s">
        <v>24</v>
      </c>
      <c r="C26" s="4">
        <v>88</v>
      </c>
      <c r="D26" s="4">
        <v>24</v>
      </c>
      <c r="E26" s="6">
        <f>D26/C26*100</f>
        <v>27.27272727272727</v>
      </c>
    </row>
    <row r="27" spans="1:5">
      <c r="A27" s="9" t="s">
        <v>27</v>
      </c>
      <c r="B27" s="1" t="s">
        <v>28</v>
      </c>
      <c r="C27" s="1">
        <v>43</v>
      </c>
      <c r="D27" s="1">
        <v>8</v>
      </c>
      <c r="E27" s="10">
        <v>18.600000000000001</v>
      </c>
    </row>
    <row r="28" spans="1:5" ht="15.75" thickBot="1">
      <c r="A28" s="11" t="s">
        <v>29</v>
      </c>
      <c r="B28" s="2" t="s">
        <v>28</v>
      </c>
      <c r="C28" s="2">
        <v>46</v>
      </c>
      <c r="D28" s="2">
        <v>10</v>
      </c>
      <c r="E28" s="12">
        <v>21.7</v>
      </c>
    </row>
    <row r="29" spans="1:5" ht="15.75" thickBot="1">
      <c r="A29" s="3" t="s">
        <v>43</v>
      </c>
      <c r="B29" s="4" t="s">
        <v>28</v>
      </c>
      <c r="C29" s="4">
        <v>89</v>
      </c>
      <c r="D29" s="4">
        <v>18</v>
      </c>
      <c r="E29" s="6">
        <f>D29/C29*100</f>
        <v>20.224719101123593</v>
      </c>
    </row>
    <row r="30" spans="1:5">
      <c r="A30" s="9" t="s">
        <v>30</v>
      </c>
      <c r="B30" s="1" t="s">
        <v>31</v>
      </c>
      <c r="C30" s="1">
        <v>34</v>
      </c>
      <c r="D30" s="1">
        <v>6</v>
      </c>
      <c r="E30" s="10">
        <f>D30/C30*100</f>
        <v>17.647058823529413</v>
      </c>
    </row>
    <row r="31" spans="1:5" ht="15.75" thickBot="1">
      <c r="A31" s="11" t="s">
        <v>32</v>
      </c>
      <c r="B31" s="2" t="s">
        <v>31</v>
      </c>
      <c r="C31" s="2">
        <v>35</v>
      </c>
      <c r="D31" s="2">
        <v>7</v>
      </c>
      <c r="E31" s="12">
        <f>D31/C31*100</f>
        <v>20</v>
      </c>
    </row>
    <row r="32" spans="1:5" ht="15.75" thickBot="1">
      <c r="A32" s="3" t="s">
        <v>43</v>
      </c>
      <c r="B32" s="4" t="s">
        <v>31</v>
      </c>
      <c r="C32" s="4">
        <v>69</v>
      </c>
      <c r="D32" s="4">
        <v>13</v>
      </c>
      <c r="E32" s="6">
        <f>D32/C32*100</f>
        <v>18.840579710144929</v>
      </c>
    </row>
    <row r="33" spans="1:5">
      <c r="A33" s="9" t="s">
        <v>33</v>
      </c>
      <c r="B33" s="1" t="s">
        <v>34</v>
      </c>
      <c r="C33" s="1">
        <v>22</v>
      </c>
      <c r="D33" s="1">
        <v>5</v>
      </c>
      <c r="E33" s="10">
        <f>D33/C33*100</f>
        <v>22.727272727272727</v>
      </c>
    </row>
    <row r="34" spans="1:5">
      <c r="A34" s="9" t="s">
        <v>35</v>
      </c>
      <c r="B34" s="1" t="s">
        <v>34</v>
      </c>
      <c r="C34" s="1">
        <v>22</v>
      </c>
      <c r="D34" s="1">
        <v>4</v>
      </c>
      <c r="E34" s="10">
        <f t="shared" ref="E34:E38" si="4">D34/C34*100</f>
        <v>18.181818181818183</v>
      </c>
    </row>
    <row r="35" spans="1:5">
      <c r="A35" s="9" t="s">
        <v>36</v>
      </c>
      <c r="B35" s="1" t="s">
        <v>34</v>
      </c>
      <c r="C35" s="1">
        <v>8</v>
      </c>
      <c r="D35" s="1">
        <v>0</v>
      </c>
      <c r="E35" s="10">
        <f t="shared" si="4"/>
        <v>0</v>
      </c>
    </row>
    <row r="36" spans="1:5">
      <c r="A36" s="9" t="s">
        <v>37</v>
      </c>
      <c r="B36" s="1" t="s">
        <v>34</v>
      </c>
      <c r="C36" s="1">
        <v>24</v>
      </c>
      <c r="D36" s="1">
        <v>4</v>
      </c>
      <c r="E36" s="10">
        <f t="shared" si="4"/>
        <v>16.666666666666664</v>
      </c>
    </row>
    <row r="37" spans="1:5" ht="15.75" thickBot="1">
      <c r="A37" s="11" t="s">
        <v>38</v>
      </c>
      <c r="B37" s="2" t="s">
        <v>34</v>
      </c>
      <c r="C37" s="2">
        <v>18</v>
      </c>
      <c r="D37" s="2">
        <v>1</v>
      </c>
      <c r="E37" s="12">
        <f t="shared" si="4"/>
        <v>5.5555555555555554</v>
      </c>
    </row>
    <row r="38" spans="1:5" ht="15.75" thickBot="1">
      <c r="A38" s="3" t="s">
        <v>43</v>
      </c>
      <c r="B38" s="4" t="s">
        <v>34</v>
      </c>
      <c r="C38" s="4">
        <v>94</v>
      </c>
      <c r="D38" s="7">
        <v>14</v>
      </c>
      <c r="E38" s="8">
        <f t="shared" si="4"/>
        <v>14.893617021276595</v>
      </c>
    </row>
    <row r="39" spans="1:5">
      <c r="A39" s="9" t="s">
        <v>39</v>
      </c>
      <c r="B39" s="1" t="s">
        <v>40</v>
      </c>
      <c r="C39" s="1">
        <v>17</v>
      </c>
      <c r="D39" s="1">
        <v>3</v>
      </c>
      <c r="E39" s="10">
        <v>17.600000000000001</v>
      </c>
    </row>
    <row r="40" spans="1:5" ht="15.75" thickBot="1">
      <c r="A40" s="11" t="s">
        <v>41</v>
      </c>
      <c r="B40" s="2" t="s">
        <v>40</v>
      </c>
      <c r="C40" s="2">
        <v>43</v>
      </c>
      <c r="D40" s="2">
        <v>9</v>
      </c>
      <c r="E40" s="12">
        <v>20.9</v>
      </c>
    </row>
    <row r="41" spans="1:5" ht="15.75" thickBot="1">
      <c r="A41" s="3" t="s">
        <v>43</v>
      </c>
      <c r="B41" s="4" t="s">
        <v>40</v>
      </c>
      <c r="C41" s="4">
        <v>60</v>
      </c>
      <c r="D41" s="4">
        <v>12</v>
      </c>
      <c r="E41" s="6">
        <f>D41/C41*100</f>
        <v>20</v>
      </c>
    </row>
    <row r="42" spans="1:5" ht="15.75" thickBot="1">
      <c r="A42" s="13" t="s">
        <v>42</v>
      </c>
      <c r="B42" s="14"/>
      <c r="C42" s="15">
        <f>C7+C12+C18+C22+C26+C29+C32+C38+C41</f>
        <v>743</v>
      </c>
      <c r="D42" s="15">
        <f>D7+D12+D18+D22+D26+D29+D32+D38+D41</f>
        <v>183</v>
      </c>
      <c r="E42" s="16">
        <f>D42/C42*100</f>
        <v>24.629878869448181</v>
      </c>
    </row>
  </sheetData>
  <pageMargins left="0.70866141732283472" right="0.70866141732283472" top="0.74803149606299213" bottom="0.74803149606299213" header="0.31496062992125984" footer="0.31496062992125984"/>
  <pageSetup paperSize="9" scale="95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x75a</dc:creator>
  <cp:lastModifiedBy>Asus x75a</cp:lastModifiedBy>
  <dcterms:created xsi:type="dcterms:W3CDTF">2016-11-30T11:49:34Z</dcterms:created>
  <dcterms:modified xsi:type="dcterms:W3CDTF">2016-12-05T12:03:09Z</dcterms:modified>
</cp:coreProperties>
</file>